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E0212" sheetId="1" r:id="rId1"/>
  </sheets>
  <definedNames>
    <definedName name="_xlnm.Print_Area" localSheetId="0">'E0212'!$A$2:$M$31</definedName>
    <definedName name="_xlnm.Print_Titles" localSheetId="0">'E0212'!$F:$F</definedName>
  </definedNames>
  <calcPr fullCalcOnLoad="1"/>
</workbook>
</file>

<file path=xl/sharedStrings.xml><?xml version="1.0" encoding="utf-8"?>
<sst xmlns="http://schemas.openxmlformats.org/spreadsheetml/2006/main" count="100" uniqueCount="45">
  <si>
    <t/>
  </si>
  <si>
    <t>脊椎動物門</t>
  </si>
  <si>
    <t>硬骨魚綱</t>
  </si>
  <si>
    <t>ｳﾊﾞｳｵ目</t>
  </si>
  <si>
    <t>ﾈｽﾞｯﾎﾟ科</t>
  </si>
  <si>
    <t>　　出現種類数</t>
  </si>
  <si>
    <t>3</t>
  </si>
  <si>
    <t>4</t>
  </si>
  <si>
    <t>ｶﾚｲ目</t>
  </si>
  <si>
    <t>卵径および油球径</t>
  </si>
  <si>
    <t>卵径（mm）</t>
  </si>
  <si>
    <t>油球数</t>
  </si>
  <si>
    <t>油球径（mm）</t>
  </si>
  <si>
    <t>備考</t>
  </si>
  <si>
    <t>1</t>
  </si>
  <si>
    <t>出現
箇所数</t>
  </si>
  <si>
    <t>番号</t>
  </si>
  <si>
    <t>単　　　位：個体／1,000㎥</t>
  </si>
  <si>
    <t>調査方法　：改良型丸稚ネット(NGG54)による水平曳き</t>
  </si>
  <si>
    <t>調査点</t>
  </si>
  <si>
    <t>種　名</t>
  </si>
  <si>
    <t>　　合　　　計</t>
  </si>
  <si>
    <t>種名</t>
  </si>
  <si>
    <t>3'</t>
  </si>
  <si>
    <t>番号</t>
  </si>
  <si>
    <t>合計</t>
  </si>
  <si>
    <t>-</t>
  </si>
  <si>
    <t>-</t>
  </si>
  <si>
    <t>ｽｽﾞｷ目</t>
  </si>
  <si>
    <t>ｽｽﾞｷ科</t>
  </si>
  <si>
    <t>ｽｽﾞｷ属</t>
  </si>
  <si>
    <t>ﾈｽﾞｯﾎﾟ科</t>
  </si>
  <si>
    <t>2</t>
  </si>
  <si>
    <t>ｶﾚｲ科</t>
  </si>
  <si>
    <t>ｽｽﾞｷ属</t>
  </si>
  <si>
    <t>ｶﾚｲ科</t>
  </si>
  <si>
    <t>調査年月日：平成14年12月17日</t>
  </si>
  <si>
    <t>1.20-1.30</t>
  </si>
  <si>
    <t>0.66-0.72</t>
  </si>
  <si>
    <t>1.08-1.13</t>
  </si>
  <si>
    <t>0.91</t>
  </si>
  <si>
    <t>0.21</t>
  </si>
  <si>
    <t>2002/12/17</t>
  </si>
  <si>
    <t>不明卵(12)</t>
  </si>
  <si>
    <t>魚卵出現結果(12月)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</si>
</sst>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  <numFmt numFmtId="193" formatCode="#,##0.0;[Red]\-#,##0.0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/>
      <protection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38" fontId="1" fillId="0" borderId="9" xfId="17" applyFont="1" applyBorder="1" applyAlignment="1" applyProtection="1">
      <alignment/>
      <protection/>
    </xf>
    <xf numFmtId="38" fontId="1" fillId="0" borderId="4" xfId="17" applyFont="1" applyBorder="1" applyAlignment="1" applyProtection="1">
      <alignment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10" xfId="17" applyFont="1" applyBorder="1" applyAlignment="1" applyProtection="1">
      <alignment horizontal="center" vertical="center"/>
      <protection/>
    </xf>
    <xf numFmtId="38" fontId="1" fillId="0" borderId="9" xfId="17" applyFont="1" applyBorder="1" applyAlignment="1" applyProtection="1">
      <alignment horizontal="center" wrapText="1"/>
      <protection/>
    </xf>
    <xf numFmtId="38" fontId="1" fillId="0" borderId="11" xfId="17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right" vertical="center"/>
      <protection/>
    </xf>
    <xf numFmtId="38" fontId="1" fillId="0" borderId="10" xfId="17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>
      <alignment/>
    </xf>
    <xf numFmtId="38" fontId="1" fillId="0" borderId="9" xfId="17" applyFont="1" applyFill="1" applyBorder="1" applyAlignment="1" applyProtection="1">
      <alignment/>
      <protection/>
    </xf>
    <xf numFmtId="40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9" fontId="1" fillId="0" borderId="9" xfId="0" applyNumberFormat="1" applyFont="1" applyFill="1" applyBorder="1" applyAlignment="1">
      <alignment horizontal="right"/>
    </xf>
    <xf numFmtId="0" fontId="1" fillId="0" borderId="7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38" fontId="1" fillId="0" borderId="11" xfId="17" applyFont="1" applyBorder="1" applyAlignment="1" applyProtection="1">
      <alignment/>
      <protection/>
    </xf>
    <xf numFmtId="38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 applyProtection="1">
      <alignment horizontal="left"/>
      <protection/>
    </xf>
    <xf numFmtId="38" fontId="1" fillId="0" borderId="0" xfId="17" applyFont="1" applyBorder="1" applyAlignment="1" applyProtection="1">
      <alignment horizontal="right"/>
      <protection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="75" zoomScaleNormal="75" workbookViewId="0" topLeftCell="A1">
      <selection activeCell="C4" sqref="C4"/>
    </sheetView>
  </sheetViews>
  <sheetFormatPr defaultColWidth="10.875" defaultRowHeight="13.5"/>
  <cols>
    <col min="1" max="1" width="5.625" style="4" bestFit="1" customWidth="1"/>
    <col min="2" max="2" width="10.625" style="4" customWidth="1"/>
    <col min="3" max="3" width="9.50390625" style="4" customWidth="1"/>
    <col min="4" max="4" width="9.75390625" style="4" customWidth="1"/>
    <col min="5" max="5" width="11.375" style="4" customWidth="1"/>
    <col min="6" max="6" width="11.125" style="4" customWidth="1"/>
    <col min="7" max="11" width="8.00390625" style="4" customWidth="1"/>
    <col min="12" max="12" width="9.00390625" style="4" bestFit="1" customWidth="1"/>
    <col min="13" max="13" width="8.00390625" style="4" bestFit="1" customWidth="1"/>
    <col min="14" max="14" width="3.25390625" style="4" customWidth="1"/>
    <col min="15" max="15" width="8.00390625" style="4" customWidth="1"/>
    <col min="16" max="16" width="10.00390625" style="4" bestFit="1" customWidth="1"/>
    <col min="17" max="19" width="8.00390625" style="4" customWidth="1"/>
    <col min="20" max="20" width="7.50390625" style="4" bestFit="1" customWidth="1"/>
    <col min="21" max="16384" width="10.875" style="4" customWidth="1"/>
  </cols>
  <sheetData>
    <row r="2" spans="1:13" ht="21">
      <c r="A2" s="56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4" spans="8:12" ht="13.5">
      <c r="H4" s="19" t="s">
        <v>36</v>
      </c>
      <c r="L4" s="2"/>
    </row>
    <row r="5" spans="6:14" ht="13.5">
      <c r="F5" s="5"/>
      <c r="G5" s="5"/>
      <c r="H5" s="19" t="s">
        <v>18</v>
      </c>
      <c r="K5" s="5"/>
      <c r="L5" s="5"/>
      <c r="M5" s="5"/>
      <c r="N5" s="5"/>
    </row>
    <row r="6" spans="4:14" ht="13.5">
      <c r="D6" s="22"/>
      <c r="F6" s="14"/>
      <c r="G6" s="1"/>
      <c r="H6" s="20" t="s">
        <v>17</v>
      </c>
      <c r="I6" s="10"/>
      <c r="J6" s="3"/>
      <c r="K6" s="3"/>
      <c r="L6" s="3"/>
      <c r="M6" s="3"/>
      <c r="N6" s="2"/>
    </row>
    <row r="7" spans="1:14" ht="26.25" customHeight="1">
      <c r="A7" s="23" t="s">
        <v>16</v>
      </c>
      <c r="B7" s="24" t="s">
        <v>20</v>
      </c>
      <c r="C7" s="25"/>
      <c r="D7" s="25"/>
      <c r="E7" s="25"/>
      <c r="F7" s="39" t="s">
        <v>19</v>
      </c>
      <c r="G7" s="13" t="s">
        <v>23</v>
      </c>
      <c r="H7" s="15">
        <v>5</v>
      </c>
      <c r="I7" s="15">
        <v>6</v>
      </c>
      <c r="J7" s="15">
        <v>8</v>
      </c>
      <c r="K7" s="15">
        <v>10</v>
      </c>
      <c r="L7" s="15">
        <v>11</v>
      </c>
      <c r="M7" s="21">
        <v>12</v>
      </c>
      <c r="N7" s="17"/>
    </row>
    <row r="8" spans="1:14" ht="13.5">
      <c r="A8" s="46" t="s">
        <v>14</v>
      </c>
      <c r="B8" s="47" t="s">
        <v>1</v>
      </c>
      <c r="C8" s="47" t="s">
        <v>2</v>
      </c>
      <c r="D8" s="48" t="s">
        <v>28</v>
      </c>
      <c r="E8" s="49" t="s">
        <v>29</v>
      </c>
      <c r="F8" s="48" t="s">
        <v>34</v>
      </c>
      <c r="G8" s="32" t="s">
        <v>0</v>
      </c>
      <c r="H8" s="32" t="s">
        <v>0</v>
      </c>
      <c r="I8" s="32" t="s">
        <v>0</v>
      </c>
      <c r="J8" s="32" t="s">
        <v>0</v>
      </c>
      <c r="K8" s="32" t="s">
        <v>0</v>
      </c>
      <c r="L8" s="32" t="s">
        <v>0</v>
      </c>
      <c r="M8" s="32" t="s">
        <v>0</v>
      </c>
      <c r="N8" s="26"/>
    </row>
    <row r="9" spans="1:14" ht="13.5">
      <c r="A9" s="46" t="s">
        <v>32</v>
      </c>
      <c r="B9" s="50"/>
      <c r="C9" s="50"/>
      <c r="D9" s="48" t="s">
        <v>3</v>
      </c>
      <c r="E9" s="48" t="s">
        <v>4</v>
      </c>
      <c r="F9" s="48" t="s">
        <v>31</v>
      </c>
      <c r="G9" s="32">
        <v>2</v>
      </c>
      <c r="H9" s="32" t="s">
        <v>0</v>
      </c>
      <c r="I9" s="32">
        <v>4</v>
      </c>
      <c r="J9" s="32">
        <v>9</v>
      </c>
      <c r="K9" s="32">
        <v>16</v>
      </c>
      <c r="L9" s="32">
        <v>29</v>
      </c>
      <c r="M9" s="32">
        <v>181</v>
      </c>
      <c r="N9" s="26"/>
    </row>
    <row r="10" spans="1:14" ht="13.5">
      <c r="A10" s="46" t="s">
        <v>6</v>
      </c>
      <c r="B10" s="50"/>
      <c r="C10" s="50"/>
      <c r="D10" s="48" t="s">
        <v>8</v>
      </c>
      <c r="E10" s="48" t="s">
        <v>33</v>
      </c>
      <c r="F10" s="48" t="s">
        <v>35</v>
      </c>
      <c r="G10" s="32">
        <v>16</v>
      </c>
      <c r="H10" s="32">
        <v>2</v>
      </c>
      <c r="I10" s="32" t="s">
        <v>0</v>
      </c>
      <c r="J10" s="32" t="s">
        <v>0</v>
      </c>
      <c r="K10" s="32" t="s">
        <v>0</v>
      </c>
      <c r="L10" s="32" t="s">
        <v>0</v>
      </c>
      <c r="M10" s="32" t="s">
        <v>0</v>
      </c>
      <c r="N10" s="26"/>
    </row>
    <row r="11" spans="1:14" ht="13.5">
      <c r="A11" s="46" t="s">
        <v>7</v>
      </c>
      <c r="B11" s="51"/>
      <c r="C11" s="51"/>
      <c r="D11" s="49"/>
      <c r="E11" s="49"/>
      <c r="F11" s="48" t="s">
        <v>43</v>
      </c>
      <c r="G11" s="32" t="s">
        <v>0</v>
      </c>
      <c r="H11" s="32" t="s">
        <v>0</v>
      </c>
      <c r="I11" s="32" t="s">
        <v>0</v>
      </c>
      <c r="J11" s="32" t="s">
        <v>0</v>
      </c>
      <c r="K11" s="32" t="s">
        <v>0</v>
      </c>
      <c r="L11" s="32" t="s">
        <v>0</v>
      </c>
      <c r="M11" s="32" t="s">
        <v>0</v>
      </c>
      <c r="N11" s="26"/>
    </row>
    <row r="12" spans="1:14" ht="13.5">
      <c r="A12" s="7"/>
      <c r="B12" s="8"/>
      <c r="C12" s="8"/>
      <c r="D12" s="11"/>
      <c r="E12" s="11" t="s">
        <v>21</v>
      </c>
      <c r="F12" s="12"/>
      <c r="G12" s="33">
        <f aca="true" t="shared" si="0" ref="G12:M12">SUM(G8:G11)</f>
        <v>18</v>
      </c>
      <c r="H12" s="33">
        <f t="shared" si="0"/>
        <v>2</v>
      </c>
      <c r="I12" s="33">
        <f t="shared" si="0"/>
        <v>4</v>
      </c>
      <c r="J12" s="33">
        <f t="shared" si="0"/>
        <v>9</v>
      </c>
      <c r="K12" s="33">
        <f t="shared" si="0"/>
        <v>16</v>
      </c>
      <c r="L12" s="33">
        <f t="shared" si="0"/>
        <v>29</v>
      </c>
      <c r="M12" s="52">
        <f t="shared" si="0"/>
        <v>181</v>
      </c>
      <c r="N12" s="18"/>
    </row>
    <row r="13" spans="1:14" ht="13.5">
      <c r="A13" s="9"/>
      <c r="B13" s="10"/>
      <c r="C13" s="10"/>
      <c r="D13" s="11"/>
      <c r="E13" s="11" t="s">
        <v>5</v>
      </c>
      <c r="F13" s="12"/>
      <c r="G13" s="33">
        <f aca="true" t="shared" si="1" ref="G13:M13">COUNT(G8:G11)</f>
        <v>2</v>
      </c>
      <c r="H13" s="33">
        <f t="shared" si="1"/>
        <v>1</v>
      </c>
      <c r="I13" s="33">
        <f t="shared" si="1"/>
        <v>1</v>
      </c>
      <c r="J13" s="33">
        <f t="shared" si="1"/>
        <v>1</v>
      </c>
      <c r="K13" s="33">
        <f t="shared" si="1"/>
        <v>1</v>
      </c>
      <c r="L13" s="33">
        <f t="shared" si="1"/>
        <v>1</v>
      </c>
      <c r="M13" s="52">
        <f t="shared" si="1"/>
        <v>1</v>
      </c>
      <c r="N13" s="18"/>
    </row>
    <row r="14" spans="1:14" ht="13.5">
      <c r="A14" s="5"/>
      <c r="B14" s="5"/>
      <c r="C14" s="5"/>
      <c r="D14" s="5"/>
      <c r="E14" s="5"/>
      <c r="F14" s="6"/>
      <c r="G14" s="34"/>
      <c r="H14" s="34"/>
      <c r="I14" s="34"/>
      <c r="J14" s="34"/>
      <c r="K14" s="34"/>
      <c r="L14" s="34"/>
      <c r="M14" s="34"/>
      <c r="N14" s="16"/>
    </row>
    <row r="15" spans="7:13" s="5" customFormat="1" ht="13.5">
      <c r="G15" s="35"/>
      <c r="H15" s="35"/>
      <c r="I15" s="35"/>
      <c r="J15" s="35"/>
      <c r="K15" s="35"/>
      <c r="L15" s="35"/>
      <c r="M15" s="35"/>
    </row>
    <row r="16" spans="1:13" s="5" customFormat="1" ht="27">
      <c r="A16" s="23" t="s">
        <v>24</v>
      </c>
      <c r="B16" s="24" t="s">
        <v>20</v>
      </c>
      <c r="C16" s="25"/>
      <c r="D16" s="25"/>
      <c r="E16" s="25"/>
      <c r="F16" s="39" t="s">
        <v>19</v>
      </c>
      <c r="G16" s="36">
        <v>13</v>
      </c>
      <c r="H16" s="36">
        <v>15</v>
      </c>
      <c r="I16" s="36">
        <v>17</v>
      </c>
      <c r="J16" s="36">
        <v>18</v>
      </c>
      <c r="K16" s="36">
        <v>19</v>
      </c>
      <c r="L16" s="40" t="s">
        <v>25</v>
      </c>
      <c r="M16" s="37" t="s">
        <v>15</v>
      </c>
    </row>
    <row r="17" spans="1:17" s="5" customFormat="1" ht="13.5">
      <c r="A17" s="46" t="s">
        <v>14</v>
      </c>
      <c r="B17" s="47" t="s">
        <v>1</v>
      </c>
      <c r="C17" s="47" t="s">
        <v>2</v>
      </c>
      <c r="D17" s="48" t="s">
        <v>28</v>
      </c>
      <c r="E17" s="49" t="s">
        <v>29</v>
      </c>
      <c r="F17" s="48" t="s">
        <v>34</v>
      </c>
      <c r="G17" s="42" t="s">
        <v>0</v>
      </c>
      <c r="H17" s="42">
        <v>3</v>
      </c>
      <c r="I17" s="42" t="s">
        <v>0</v>
      </c>
      <c r="J17" s="42">
        <v>453</v>
      </c>
      <c r="K17" s="42" t="s">
        <v>0</v>
      </c>
      <c r="L17" s="32">
        <f>SUM(G8:M8,G17:K17)</f>
        <v>456</v>
      </c>
      <c r="M17" s="32">
        <f>COUNT(G8:M8,G17:K17)</f>
        <v>2</v>
      </c>
      <c r="P17" s="43"/>
      <c r="Q17" s="54"/>
    </row>
    <row r="18" spans="1:17" s="5" customFormat="1" ht="13.5">
      <c r="A18" s="46" t="s">
        <v>32</v>
      </c>
      <c r="B18" s="50"/>
      <c r="C18" s="50"/>
      <c r="D18" s="48" t="s">
        <v>3</v>
      </c>
      <c r="E18" s="48" t="s">
        <v>4</v>
      </c>
      <c r="F18" s="48" t="s">
        <v>31</v>
      </c>
      <c r="G18" s="42">
        <v>5</v>
      </c>
      <c r="H18" s="42">
        <v>41</v>
      </c>
      <c r="I18" s="42">
        <v>5</v>
      </c>
      <c r="J18" s="42">
        <v>3</v>
      </c>
      <c r="K18" s="42">
        <v>13</v>
      </c>
      <c r="L18" s="32">
        <f>SUM(G9:M9,G18:K18)</f>
        <v>308</v>
      </c>
      <c r="M18" s="32">
        <f>COUNT(G9:M9,G18:K18)</f>
        <v>11</v>
      </c>
      <c r="P18" s="43"/>
      <c r="Q18" s="54"/>
    </row>
    <row r="19" spans="1:17" s="5" customFormat="1" ht="13.5">
      <c r="A19" s="46" t="s">
        <v>6</v>
      </c>
      <c r="B19" s="50"/>
      <c r="C19" s="50"/>
      <c r="D19" s="48" t="s">
        <v>8</v>
      </c>
      <c r="E19" s="48" t="s">
        <v>33</v>
      </c>
      <c r="F19" s="48" t="s">
        <v>35</v>
      </c>
      <c r="G19" s="42" t="s">
        <v>0</v>
      </c>
      <c r="H19" s="42" t="s">
        <v>0</v>
      </c>
      <c r="I19" s="42" t="s">
        <v>0</v>
      </c>
      <c r="J19" s="42" t="s">
        <v>0</v>
      </c>
      <c r="K19" s="42" t="s">
        <v>0</v>
      </c>
      <c r="L19" s="32">
        <f>SUM(G10:M10,G19:K19)</f>
        <v>18</v>
      </c>
      <c r="M19" s="32">
        <f>COUNT(G10:M10,G19:K19)</f>
        <v>2</v>
      </c>
      <c r="O19" s="53"/>
      <c r="P19" s="53"/>
      <c r="Q19" s="54"/>
    </row>
    <row r="20" spans="1:17" s="5" customFormat="1" ht="13.5">
      <c r="A20" s="46" t="s">
        <v>7</v>
      </c>
      <c r="B20" s="51"/>
      <c r="C20" s="51"/>
      <c r="D20" s="49"/>
      <c r="E20" s="49"/>
      <c r="F20" s="48" t="s">
        <v>43</v>
      </c>
      <c r="G20" s="42" t="s">
        <v>0</v>
      </c>
      <c r="H20" s="42" t="s">
        <v>0</v>
      </c>
      <c r="I20" s="42" t="s">
        <v>0</v>
      </c>
      <c r="J20" s="42">
        <v>3</v>
      </c>
      <c r="K20" s="42" t="s">
        <v>0</v>
      </c>
      <c r="L20" s="32">
        <f>SUM(G11:M11,G20:K20)</f>
        <v>3</v>
      </c>
      <c r="M20" s="32">
        <f>COUNT(G11:M11,G20:K20)</f>
        <v>1</v>
      </c>
      <c r="O20" s="53"/>
      <c r="P20" s="53"/>
      <c r="Q20" s="54"/>
    </row>
    <row r="21" spans="1:17" s="5" customFormat="1" ht="13.5">
      <c r="A21" s="7"/>
      <c r="B21" s="8"/>
      <c r="C21" s="8"/>
      <c r="D21" s="11"/>
      <c r="E21" s="11" t="s">
        <v>21</v>
      </c>
      <c r="F21" s="12"/>
      <c r="G21" s="33">
        <f aca="true" t="shared" si="2" ref="G21:L21">SUM(G17:G20)</f>
        <v>5</v>
      </c>
      <c r="H21" s="33">
        <f t="shared" si="2"/>
        <v>44</v>
      </c>
      <c r="I21" s="33">
        <f t="shared" si="2"/>
        <v>5</v>
      </c>
      <c r="J21" s="33">
        <f t="shared" si="2"/>
        <v>459</v>
      </c>
      <c r="K21" s="33">
        <f t="shared" si="2"/>
        <v>13</v>
      </c>
      <c r="L21" s="33">
        <f t="shared" si="2"/>
        <v>785</v>
      </c>
      <c r="M21" s="38" t="s">
        <v>26</v>
      </c>
      <c r="O21" s="53"/>
      <c r="P21" s="53"/>
      <c r="Q21" s="54"/>
    </row>
    <row r="22" spans="1:13" s="5" customFormat="1" ht="13.5">
      <c r="A22" s="9"/>
      <c r="B22" s="10"/>
      <c r="C22" s="10"/>
      <c r="D22" s="11"/>
      <c r="E22" s="11" t="s">
        <v>5</v>
      </c>
      <c r="F22" s="12"/>
      <c r="G22" s="33">
        <f aca="true" t="shared" si="3" ref="G22:L22">COUNT(G17:G20)</f>
        <v>1</v>
      </c>
      <c r="H22" s="33">
        <f t="shared" si="3"/>
        <v>2</v>
      </c>
      <c r="I22" s="33">
        <f t="shared" si="3"/>
        <v>1</v>
      </c>
      <c r="J22" s="33">
        <f t="shared" si="3"/>
        <v>3</v>
      </c>
      <c r="K22" s="33">
        <f t="shared" si="3"/>
        <v>1</v>
      </c>
      <c r="L22" s="33">
        <f t="shared" si="3"/>
        <v>4</v>
      </c>
      <c r="M22" s="38" t="s">
        <v>27</v>
      </c>
    </row>
    <row r="23" spans="6:13" s="5" customFormat="1" ht="13.5">
      <c r="F23" s="6"/>
      <c r="G23" s="34"/>
      <c r="H23" s="34"/>
      <c r="I23" s="34"/>
      <c r="J23" s="34"/>
      <c r="K23" s="34"/>
      <c r="L23" s="34"/>
      <c r="M23" s="55"/>
    </row>
    <row r="24" spans="1:18" s="5" customFormat="1" ht="13.5">
      <c r="A24" s="4"/>
      <c r="B24" s="4"/>
      <c r="C24" s="4"/>
      <c r="D24" s="22"/>
      <c r="E24" s="4"/>
      <c r="F24" s="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5" ht="13.5">
      <c r="B25" s="1"/>
      <c r="C25" s="27" t="s">
        <v>9</v>
      </c>
      <c r="D25" s="27"/>
      <c r="E25" s="27"/>
      <c r="F25" s="1"/>
      <c r="I25" s="27"/>
      <c r="J25" s="2"/>
      <c r="K25" s="2"/>
      <c r="L25" s="2"/>
      <c r="M25" s="2"/>
      <c r="N25" s="2"/>
      <c r="O25" s="2"/>
    </row>
    <row r="26" spans="2:8" ht="13.5">
      <c r="B26" s="1"/>
      <c r="C26" s="27"/>
      <c r="D26" s="27"/>
      <c r="E26" s="27"/>
      <c r="F26" s="28" t="s">
        <v>42</v>
      </c>
      <c r="G26" s="5"/>
      <c r="H26" s="5"/>
    </row>
    <row r="27" spans="1:12" ht="13.5">
      <c r="A27" s="29" t="s">
        <v>22</v>
      </c>
      <c r="B27" s="29"/>
      <c r="C27" s="29" t="s">
        <v>10</v>
      </c>
      <c r="D27" s="29" t="s">
        <v>11</v>
      </c>
      <c r="E27" s="29" t="s">
        <v>12</v>
      </c>
      <c r="F27" s="29" t="s">
        <v>13</v>
      </c>
      <c r="G27" s="5"/>
      <c r="H27" s="5"/>
      <c r="L27" s="45"/>
    </row>
    <row r="28" spans="1:12" ht="13.5">
      <c r="A28" s="41" t="s">
        <v>30</v>
      </c>
      <c r="B28" s="41"/>
      <c r="C28" s="27" t="s">
        <v>37</v>
      </c>
      <c r="D28" s="27"/>
      <c r="E28" s="27"/>
      <c r="F28" s="1"/>
      <c r="G28" s="5"/>
      <c r="H28" s="5"/>
      <c r="K28" s="44"/>
      <c r="L28" s="45"/>
    </row>
    <row r="29" spans="1:12" ht="13.5">
      <c r="A29" s="41" t="s">
        <v>4</v>
      </c>
      <c r="B29" s="41"/>
      <c r="C29" s="27" t="s">
        <v>38</v>
      </c>
      <c r="D29" s="27"/>
      <c r="E29" s="27"/>
      <c r="F29" s="1"/>
      <c r="G29" s="5"/>
      <c r="H29" s="5"/>
      <c r="K29" s="44"/>
      <c r="L29" s="45"/>
    </row>
    <row r="30" spans="1:12" ht="13.5">
      <c r="A30" s="41" t="s">
        <v>33</v>
      </c>
      <c r="B30" s="41"/>
      <c r="C30" s="27" t="s">
        <v>39</v>
      </c>
      <c r="D30" s="27"/>
      <c r="E30" s="27"/>
      <c r="F30" s="1"/>
      <c r="G30" s="5"/>
      <c r="H30" s="5"/>
      <c r="K30" s="44"/>
      <c r="L30" s="45"/>
    </row>
    <row r="31" spans="1:12" ht="13.5">
      <c r="A31" s="31" t="s">
        <v>43</v>
      </c>
      <c r="B31" s="31"/>
      <c r="C31" s="30" t="s">
        <v>40</v>
      </c>
      <c r="D31" s="30" t="s">
        <v>14</v>
      </c>
      <c r="E31" s="30" t="s">
        <v>41</v>
      </c>
      <c r="F31" s="31"/>
      <c r="G31" s="5"/>
      <c r="H31" s="5"/>
      <c r="K31" s="44"/>
      <c r="L31" s="45"/>
    </row>
    <row r="32" spans="7:8" ht="13.5">
      <c r="G32" s="5"/>
      <c r="H32" s="5"/>
    </row>
  </sheetData>
  <mergeCells count="1">
    <mergeCell ref="A2:M2"/>
  </mergeCells>
  <printOptions/>
  <pageMargins left="0.92" right="0.17" top="1.1811023622047245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2003-03-19T09:35:27Z</cp:lastPrinted>
  <dcterms:created xsi:type="dcterms:W3CDTF">2001-09-12T07:13:05Z</dcterms:created>
  <dcterms:modified xsi:type="dcterms:W3CDTF">2003-08-22T07:30:29Z</dcterms:modified>
  <cp:category/>
  <cp:version/>
  <cp:contentType/>
  <cp:contentStatus/>
</cp:coreProperties>
</file>