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L0210" sheetId="1" r:id="rId1"/>
  </sheets>
  <definedNames>
    <definedName name="_xlnm.Print_Area" localSheetId="0">'L0210'!$A$2:$M$36</definedName>
    <definedName name="_xlnm.Print_Titles" localSheetId="0">'L0210'!$F:$F</definedName>
  </definedNames>
  <calcPr fullCalcOnLoad="1"/>
</workbook>
</file>

<file path=xl/sharedStrings.xml><?xml version="1.0" encoding="utf-8"?>
<sst xmlns="http://schemas.openxmlformats.org/spreadsheetml/2006/main" count="146" uniqueCount="41">
  <si>
    <t/>
  </si>
  <si>
    <t>脊椎動物門</t>
  </si>
  <si>
    <t>硬骨魚綱</t>
  </si>
  <si>
    <t>ﾆｼﾝ目</t>
  </si>
  <si>
    <t>ｶﾀｸﾁｲﾜｼ科</t>
  </si>
  <si>
    <t>ｳﾊﾞｳｵ目</t>
  </si>
  <si>
    <t>ﾈｽﾞｯﾎﾟ科</t>
  </si>
  <si>
    <t>　　出現種類数</t>
  </si>
  <si>
    <t>出現
箇所数</t>
  </si>
  <si>
    <t>-</t>
  </si>
  <si>
    <t>ﾖｳｼﾞｳｵ目</t>
  </si>
  <si>
    <t>ﾖｳｼﾞｳｵ科</t>
  </si>
  <si>
    <t>ｽｽﾞｷ目</t>
  </si>
  <si>
    <t>ﾊｾﾞ科</t>
  </si>
  <si>
    <t>ｲｿｷﾞﾝﾎﾟ科</t>
  </si>
  <si>
    <t>ﾌｸﾞ目</t>
  </si>
  <si>
    <t>番号</t>
  </si>
  <si>
    <t>番号</t>
  </si>
  <si>
    <t>種　名</t>
  </si>
  <si>
    <t>調査点</t>
  </si>
  <si>
    <t>　　合　　　計</t>
  </si>
  <si>
    <t>ｶﾚｲ目</t>
  </si>
  <si>
    <t>ｶﾜﾊｷﾞ科</t>
  </si>
  <si>
    <t>調査方法　：改良型丸稚ネット(NGG54)による水平曳き</t>
  </si>
  <si>
    <t>単　　　位：個体／1,000㎥</t>
  </si>
  <si>
    <t>ｻｹ目</t>
  </si>
  <si>
    <t>ｱﾕ科</t>
  </si>
  <si>
    <t>ｻｻｳｼﾉｼﾀ科</t>
  </si>
  <si>
    <t>3'</t>
  </si>
  <si>
    <t>合計</t>
  </si>
  <si>
    <t>ｶﾀｸﾁｲﾜｼ</t>
  </si>
  <si>
    <t>ｱﾕ</t>
  </si>
  <si>
    <t>ﾖｳｼﾞｳｵ</t>
  </si>
  <si>
    <t>ｻﾝｺﾞﾀﾂ</t>
  </si>
  <si>
    <t>ｲｿｷﾞﾝﾎﾟ</t>
  </si>
  <si>
    <t>ｶｻｺﾞ目</t>
  </si>
  <si>
    <t>ﾌｻｶｻｺﾞ科</t>
  </si>
  <si>
    <t>ｶｻｺﾞ</t>
  </si>
  <si>
    <t>ｱﾐﾒﾊｷﾞ</t>
  </si>
  <si>
    <t>調査年月日：平成14年10月29日</t>
  </si>
  <si>
    <t>稚仔魚出現結果(10月)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</si>
</sst>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showGridLines="0" tabSelected="1" zoomScale="75" zoomScaleNormal="75" workbookViewId="0" topLeftCell="A1">
      <selection activeCell="C4" sqref="C4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6" width="8.00390625" style="4" customWidth="1"/>
    <col min="17" max="17" width="8.125" style="4" customWidth="1"/>
    <col min="18" max="19" width="8.00390625" style="4" customWidth="1"/>
    <col min="20" max="20" width="7.50390625" style="4" bestFit="1" customWidth="1"/>
    <col min="21" max="16384" width="10.875" style="4" customWidth="1"/>
  </cols>
  <sheetData>
    <row r="2" spans="1:13" ht="24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8:12" ht="13.5">
      <c r="H4" s="25" t="s">
        <v>39</v>
      </c>
      <c r="I4" s="25"/>
      <c r="L4" s="2"/>
    </row>
    <row r="5" spans="6:14" ht="13.5">
      <c r="F5" s="6"/>
      <c r="G5" s="6"/>
      <c r="H5" s="25" t="s">
        <v>23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24</v>
      </c>
      <c r="I6" s="26"/>
      <c r="J6" s="3"/>
      <c r="K6" s="3"/>
      <c r="L6" s="3"/>
      <c r="M6" s="3"/>
      <c r="N6" s="2"/>
    </row>
    <row r="7" spans="1:14" ht="26.25" customHeight="1">
      <c r="A7" s="29" t="s">
        <v>16</v>
      </c>
      <c r="B7" s="30" t="s">
        <v>18</v>
      </c>
      <c r="C7" s="31"/>
      <c r="D7" s="31"/>
      <c r="E7" s="31"/>
      <c r="F7" s="37" t="s">
        <v>19</v>
      </c>
      <c r="G7" s="14" t="s">
        <v>28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51" t="s">
        <v>1</v>
      </c>
      <c r="C8" s="51" t="s">
        <v>2</v>
      </c>
      <c r="D8" s="44" t="s">
        <v>3</v>
      </c>
      <c r="E8" s="21" t="s">
        <v>4</v>
      </c>
      <c r="F8" s="44" t="s">
        <v>30</v>
      </c>
      <c r="G8" s="40">
        <v>10</v>
      </c>
      <c r="H8" s="40">
        <v>211</v>
      </c>
      <c r="I8" s="40">
        <v>6</v>
      </c>
      <c r="J8" s="40">
        <v>176</v>
      </c>
      <c r="K8" s="40">
        <v>6</v>
      </c>
      <c r="L8" s="40" t="s">
        <v>0</v>
      </c>
      <c r="M8" s="24">
        <v>12</v>
      </c>
    </row>
    <row r="9" spans="1:13" ht="13.5">
      <c r="A9" s="21">
        <v>2</v>
      </c>
      <c r="B9" s="52"/>
      <c r="C9" s="52"/>
      <c r="D9" s="44" t="s">
        <v>25</v>
      </c>
      <c r="E9" s="44" t="s">
        <v>26</v>
      </c>
      <c r="F9" s="44" t="s">
        <v>31</v>
      </c>
      <c r="G9" s="40" t="s">
        <v>0</v>
      </c>
      <c r="H9" s="40">
        <v>336</v>
      </c>
      <c r="I9" s="40">
        <v>3</v>
      </c>
      <c r="J9" s="40">
        <v>91</v>
      </c>
      <c r="K9" s="40">
        <v>32</v>
      </c>
      <c r="L9" s="40" t="s">
        <v>0</v>
      </c>
      <c r="M9" s="24" t="s">
        <v>0</v>
      </c>
    </row>
    <row r="10" spans="1:13" ht="13.5">
      <c r="A10" s="21">
        <v>3</v>
      </c>
      <c r="B10" s="52"/>
      <c r="C10" s="52"/>
      <c r="D10" s="45" t="s">
        <v>10</v>
      </c>
      <c r="E10" s="44" t="s">
        <v>11</v>
      </c>
      <c r="F10" s="44" t="s">
        <v>32</v>
      </c>
      <c r="G10" s="40" t="s">
        <v>0</v>
      </c>
      <c r="H10" s="40">
        <v>3</v>
      </c>
      <c r="I10" s="40" t="s">
        <v>0</v>
      </c>
      <c r="J10" s="40" t="s">
        <v>0</v>
      </c>
      <c r="K10" s="40" t="s">
        <v>0</v>
      </c>
      <c r="L10" s="40" t="s">
        <v>0</v>
      </c>
      <c r="M10" s="24" t="s">
        <v>0</v>
      </c>
    </row>
    <row r="11" spans="1:13" ht="13.5">
      <c r="A11" s="21">
        <v>4</v>
      </c>
      <c r="B11" s="52"/>
      <c r="C11" s="52"/>
      <c r="D11" s="47"/>
      <c r="E11" s="21" t="s">
        <v>11</v>
      </c>
      <c r="F11" s="44" t="s">
        <v>33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24" t="s">
        <v>0</v>
      </c>
    </row>
    <row r="12" spans="1:13" ht="13.5">
      <c r="A12" s="21">
        <v>5</v>
      </c>
      <c r="B12" s="52"/>
      <c r="C12" s="52"/>
      <c r="D12" s="46" t="s">
        <v>12</v>
      </c>
      <c r="E12" s="21" t="s">
        <v>13</v>
      </c>
      <c r="F12" s="44" t="s">
        <v>13</v>
      </c>
      <c r="G12" s="40">
        <v>3</v>
      </c>
      <c r="H12" s="40" t="s">
        <v>0</v>
      </c>
      <c r="I12" s="40" t="s">
        <v>0</v>
      </c>
      <c r="J12" s="40" t="s">
        <v>0</v>
      </c>
      <c r="K12" s="40" t="s">
        <v>0</v>
      </c>
      <c r="L12" s="40" t="s">
        <v>0</v>
      </c>
      <c r="M12" s="24">
        <v>3</v>
      </c>
    </row>
    <row r="13" spans="1:13" ht="13.5">
      <c r="A13" s="21">
        <v>6</v>
      </c>
      <c r="B13" s="52"/>
      <c r="C13" s="52"/>
      <c r="D13" s="48"/>
      <c r="E13" s="46" t="s">
        <v>14</v>
      </c>
      <c r="F13" s="44" t="s">
        <v>34</v>
      </c>
      <c r="G13" s="40">
        <v>3</v>
      </c>
      <c r="H13" s="40">
        <v>10</v>
      </c>
      <c r="I13" s="40">
        <v>2</v>
      </c>
      <c r="J13" s="40">
        <v>4</v>
      </c>
      <c r="K13" s="40">
        <v>4</v>
      </c>
      <c r="L13" s="40">
        <v>22</v>
      </c>
      <c r="M13" s="24">
        <v>101</v>
      </c>
    </row>
    <row r="14" spans="1:13" ht="13.5">
      <c r="A14" s="21">
        <v>7</v>
      </c>
      <c r="B14" s="52"/>
      <c r="C14" s="52"/>
      <c r="D14" s="47"/>
      <c r="E14" s="47"/>
      <c r="F14" s="44" t="s">
        <v>14</v>
      </c>
      <c r="G14" s="40">
        <v>4</v>
      </c>
      <c r="H14" s="40">
        <v>1</v>
      </c>
      <c r="I14" s="40">
        <v>6</v>
      </c>
      <c r="J14" s="40">
        <v>4</v>
      </c>
      <c r="K14" s="40" t="s">
        <v>0</v>
      </c>
      <c r="L14" s="40">
        <v>2</v>
      </c>
      <c r="M14" s="24">
        <v>3</v>
      </c>
    </row>
    <row r="15" spans="1:13" ht="13.5">
      <c r="A15" s="21">
        <v>8</v>
      </c>
      <c r="B15" s="52"/>
      <c r="C15" s="52"/>
      <c r="D15" s="21" t="s">
        <v>35</v>
      </c>
      <c r="E15" s="21" t="s">
        <v>36</v>
      </c>
      <c r="F15" s="44" t="s">
        <v>37</v>
      </c>
      <c r="G15" s="40" t="s">
        <v>0</v>
      </c>
      <c r="H15" s="40">
        <v>10</v>
      </c>
      <c r="I15" s="40" t="s">
        <v>0</v>
      </c>
      <c r="J15" s="40">
        <v>22</v>
      </c>
      <c r="K15" s="40">
        <v>4</v>
      </c>
      <c r="L15" s="40" t="s">
        <v>0</v>
      </c>
      <c r="M15" s="24">
        <v>3</v>
      </c>
    </row>
    <row r="16" spans="1:13" ht="13.5">
      <c r="A16" s="21">
        <v>9</v>
      </c>
      <c r="B16" s="52"/>
      <c r="C16" s="52"/>
      <c r="D16" s="44" t="s">
        <v>5</v>
      </c>
      <c r="E16" s="44" t="s">
        <v>6</v>
      </c>
      <c r="F16" s="44" t="s">
        <v>6</v>
      </c>
      <c r="G16" s="40">
        <v>28</v>
      </c>
      <c r="H16" s="40">
        <v>43</v>
      </c>
      <c r="I16" s="40">
        <v>32</v>
      </c>
      <c r="J16" s="40">
        <v>130</v>
      </c>
      <c r="K16" s="40">
        <v>4</v>
      </c>
      <c r="L16" s="40">
        <v>2</v>
      </c>
      <c r="M16" s="24">
        <v>62</v>
      </c>
    </row>
    <row r="17" spans="1:13" ht="13.5">
      <c r="A17" s="21">
        <v>10</v>
      </c>
      <c r="B17" s="52"/>
      <c r="C17" s="52"/>
      <c r="D17" s="21" t="s">
        <v>21</v>
      </c>
      <c r="E17" s="21" t="s">
        <v>27</v>
      </c>
      <c r="F17" s="44" t="s">
        <v>27</v>
      </c>
      <c r="G17" s="40" t="s">
        <v>0</v>
      </c>
      <c r="H17" s="40" t="s">
        <v>0</v>
      </c>
      <c r="I17" s="40" t="s">
        <v>0</v>
      </c>
      <c r="J17" s="40">
        <v>2</v>
      </c>
      <c r="K17" s="40" t="s">
        <v>0</v>
      </c>
      <c r="L17" s="40" t="s">
        <v>0</v>
      </c>
      <c r="M17" s="24" t="s">
        <v>0</v>
      </c>
    </row>
    <row r="18" spans="1:13" ht="13.5">
      <c r="A18" s="21">
        <v>11</v>
      </c>
      <c r="B18" s="53"/>
      <c r="C18" s="53"/>
      <c r="D18" s="21" t="s">
        <v>15</v>
      </c>
      <c r="E18" s="21" t="s">
        <v>22</v>
      </c>
      <c r="F18" s="44" t="s">
        <v>38</v>
      </c>
      <c r="G18" s="40" t="s">
        <v>0</v>
      </c>
      <c r="H18" s="40" t="s">
        <v>0</v>
      </c>
      <c r="I18" s="40" t="s">
        <v>0</v>
      </c>
      <c r="J18" s="40">
        <v>2</v>
      </c>
      <c r="K18" s="40" t="s">
        <v>0</v>
      </c>
      <c r="L18" s="40" t="s">
        <v>0</v>
      </c>
      <c r="M18" s="24" t="s">
        <v>0</v>
      </c>
    </row>
    <row r="19" spans="1:14" ht="13.5">
      <c r="A19" s="8"/>
      <c r="B19" s="9"/>
      <c r="C19" s="9"/>
      <c r="D19" s="11"/>
      <c r="E19" s="12" t="s">
        <v>20</v>
      </c>
      <c r="F19" s="13"/>
      <c r="G19" s="32">
        <f aca="true" t="shared" si="0" ref="G19:M19">SUM(G8:G18)</f>
        <v>48</v>
      </c>
      <c r="H19" s="32">
        <f t="shared" si="0"/>
        <v>614</v>
      </c>
      <c r="I19" s="32">
        <f t="shared" si="0"/>
        <v>49</v>
      </c>
      <c r="J19" s="32">
        <f t="shared" si="0"/>
        <v>431</v>
      </c>
      <c r="K19" s="32">
        <f t="shared" si="0"/>
        <v>50</v>
      </c>
      <c r="L19" s="32">
        <f t="shared" si="0"/>
        <v>26</v>
      </c>
      <c r="M19" s="41">
        <f t="shared" si="0"/>
        <v>184</v>
      </c>
      <c r="N19" s="19"/>
    </row>
    <row r="20" spans="1:14" ht="13.5">
      <c r="A20" s="10"/>
      <c r="B20" s="11"/>
      <c r="C20" s="11"/>
      <c r="D20" s="12"/>
      <c r="E20" s="12" t="s">
        <v>7</v>
      </c>
      <c r="F20" s="13"/>
      <c r="G20" s="32">
        <f aca="true" t="shared" si="1" ref="G20:M20">COUNT(G8:G18)</f>
        <v>5</v>
      </c>
      <c r="H20" s="32">
        <f t="shared" si="1"/>
        <v>7</v>
      </c>
      <c r="I20" s="32">
        <f t="shared" si="1"/>
        <v>5</v>
      </c>
      <c r="J20" s="32">
        <f t="shared" si="1"/>
        <v>8</v>
      </c>
      <c r="K20" s="32">
        <f t="shared" si="1"/>
        <v>5</v>
      </c>
      <c r="L20" s="32">
        <f t="shared" si="1"/>
        <v>3</v>
      </c>
      <c r="M20" s="41">
        <f t="shared" si="1"/>
        <v>6</v>
      </c>
      <c r="N20" s="19"/>
    </row>
    <row r="21" spans="1:14" ht="13.5">
      <c r="A21" s="6"/>
      <c r="B21" s="6"/>
      <c r="C21" s="6"/>
      <c r="D21" s="6"/>
      <c r="E21" s="6"/>
      <c r="F21" s="7"/>
      <c r="G21" s="33"/>
      <c r="H21" s="33"/>
      <c r="I21" s="33"/>
      <c r="J21" s="33"/>
      <c r="K21" s="33"/>
      <c r="L21" s="33"/>
      <c r="M21" s="19"/>
      <c r="N21" s="19"/>
    </row>
    <row r="22" spans="7:12" s="6" customFormat="1" ht="13.5">
      <c r="G22" s="34"/>
      <c r="H22" s="34"/>
      <c r="I22" s="34"/>
      <c r="J22" s="34"/>
      <c r="K22" s="34"/>
      <c r="L22" s="34"/>
    </row>
    <row r="23" spans="1:13" s="6" customFormat="1" ht="27">
      <c r="A23" s="28" t="s">
        <v>17</v>
      </c>
      <c r="B23" s="30" t="s">
        <v>18</v>
      </c>
      <c r="C23" s="31"/>
      <c r="D23" s="31"/>
      <c r="E23" s="31"/>
      <c r="F23" s="37" t="s">
        <v>19</v>
      </c>
      <c r="G23" s="35">
        <v>13</v>
      </c>
      <c r="H23" s="35">
        <v>15</v>
      </c>
      <c r="I23" s="35">
        <v>17</v>
      </c>
      <c r="J23" s="35">
        <v>18</v>
      </c>
      <c r="K23" s="35">
        <v>19</v>
      </c>
      <c r="L23" s="39" t="s">
        <v>29</v>
      </c>
      <c r="M23" s="20" t="s">
        <v>8</v>
      </c>
    </row>
    <row r="24" spans="1:18" s="6" customFormat="1" ht="13.5">
      <c r="A24" s="21">
        <v>1</v>
      </c>
      <c r="B24" s="51" t="s">
        <v>1</v>
      </c>
      <c r="C24" s="51" t="s">
        <v>2</v>
      </c>
      <c r="D24" s="44" t="s">
        <v>3</v>
      </c>
      <c r="E24" s="21" t="s">
        <v>4</v>
      </c>
      <c r="F24" s="44" t="s">
        <v>30</v>
      </c>
      <c r="G24" s="40">
        <v>14</v>
      </c>
      <c r="H24" s="40">
        <v>21</v>
      </c>
      <c r="I24" s="40">
        <v>3</v>
      </c>
      <c r="J24" s="40"/>
      <c r="K24" s="40">
        <v>5</v>
      </c>
      <c r="L24" s="36">
        <f aca="true" t="shared" si="2" ref="L24:L34">SUM(G8:M8,G24:K24)</f>
        <v>464</v>
      </c>
      <c r="M24" s="24">
        <f aca="true" t="shared" si="3" ref="M24:M34">COUNT(G8:M8,G24:K24)</f>
        <v>10</v>
      </c>
      <c r="O24" s="38"/>
      <c r="P24" s="7"/>
      <c r="Q24" s="43"/>
      <c r="R24" s="43"/>
    </row>
    <row r="25" spans="1:18" s="6" customFormat="1" ht="13.5">
      <c r="A25" s="21">
        <v>2</v>
      </c>
      <c r="B25" s="52"/>
      <c r="C25" s="52"/>
      <c r="D25" s="44" t="s">
        <v>25</v>
      </c>
      <c r="E25" s="44" t="s">
        <v>26</v>
      </c>
      <c r="F25" s="44" t="s">
        <v>31</v>
      </c>
      <c r="G25" s="40" t="s">
        <v>0</v>
      </c>
      <c r="H25" s="40">
        <v>2</v>
      </c>
      <c r="I25" s="40" t="s">
        <v>0</v>
      </c>
      <c r="J25" s="40"/>
      <c r="K25" s="40">
        <v>11</v>
      </c>
      <c r="L25" s="36">
        <f t="shared" si="2"/>
        <v>475</v>
      </c>
      <c r="M25" s="24">
        <f t="shared" si="3"/>
        <v>6</v>
      </c>
      <c r="O25" s="38"/>
      <c r="P25" s="15"/>
      <c r="Q25" s="43"/>
      <c r="R25" s="43"/>
    </row>
    <row r="26" spans="1:18" s="6" customFormat="1" ht="13.5">
      <c r="A26" s="21">
        <v>3</v>
      </c>
      <c r="B26" s="52"/>
      <c r="C26" s="52"/>
      <c r="D26" s="45" t="s">
        <v>10</v>
      </c>
      <c r="E26" s="44" t="s">
        <v>11</v>
      </c>
      <c r="F26" s="44" t="s">
        <v>32</v>
      </c>
      <c r="G26" s="40" t="s">
        <v>0</v>
      </c>
      <c r="H26" s="40" t="s">
        <v>0</v>
      </c>
      <c r="I26" s="40" t="s">
        <v>0</v>
      </c>
      <c r="J26" s="40"/>
      <c r="K26" s="40">
        <v>5</v>
      </c>
      <c r="L26" s="36">
        <f t="shared" si="2"/>
        <v>8</v>
      </c>
      <c r="M26" s="24">
        <f t="shared" si="3"/>
        <v>2</v>
      </c>
      <c r="O26" s="38"/>
      <c r="P26" s="7"/>
      <c r="Q26" s="43"/>
      <c r="R26" s="43"/>
    </row>
    <row r="27" spans="1:18" s="6" customFormat="1" ht="13.5">
      <c r="A27" s="21">
        <v>4</v>
      </c>
      <c r="B27" s="52"/>
      <c r="C27" s="52"/>
      <c r="D27" s="47"/>
      <c r="E27" s="21" t="s">
        <v>11</v>
      </c>
      <c r="F27" s="44" t="s">
        <v>33</v>
      </c>
      <c r="G27" s="40" t="s">
        <v>0</v>
      </c>
      <c r="H27" s="40" t="s">
        <v>0</v>
      </c>
      <c r="I27" s="40" t="s">
        <v>0</v>
      </c>
      <c r="J27" s="40"/>
      <c r="K27" s="40">
        <v>5</v>
      </c>
      <c r="L27" s="36">
        <f t="shared" si="2"/>
        <v>5</v>
      </c>
      <c r="M27" s="24">
        <f t="shared" si="3"/>
        <v>1</v>
      </c>
      <c r="O27" s="38"/>
      <c r="P27" s="7"/>
      <c r="Q27" s="43"/>
      <c r="R27" s="43"/>
    </row>
    <row r="28" spans="1:18" s="6" customFormat="1" ht="13.5">
      <c r="A28" s="21">
        <v>5</v>
      </c>
      <c r="B28" s="52"/>
      <c r="C28" s="52"/>
      <c r="D28" s="46" t="s">
        <v>12</v>
      </c>
      <c r="E28" s="21" t="s">
        <v>13</v>
      </c>
      <c r="F28" s="44" t="s">
        <v>13</v>
      </c>
      <c r="G28" s="40" t="s">
        <v>0</v>
      </c>
      <c r="H28" s="40">
        <v>2</v>
      </c>
      <c r="I28" s="40">
        <v>2</v>
      </c>
      <c r="J28" s="40"/>
      <c r="K28" s="40" t="s">
        <v>0</v>
      </c>
      <c r="L28" s="36">
        <f t="shared" si="2"/>
        <v>10</v>
      </c>
      <c r="M28" s="24">
        <f t="shared" si="3"/>
        <v>4</v>
      </c>
      <c r="O28" s="38"/>
      <c r="P28" s="7"/>
      <c r="Q28" s="43"/>
      <c r="R28" s="43"/>
    </row>
    <row r="29" spans="1:18" s="6" customFormat="1" ht="13.5">
      <c r="A29" s="21">
        <v>6</v>
      </c>
      <c r="B29" s="52"/>
      <c r="C29" s="52"/>
      <c r="D29" s="48"/>
      <c r="E29" s="46" t="s">
        <v>14</v>
      </c>
      <c r="F29" s="44" t="s">
        <v>34</v>
      </c>
      <c r="G29" s="40" t="s">
        <v>0</v>
      </c>
      <c r="H29" s="40">
        <v>40</v>
      </c>
      <c r="I29" s="40">
        <v>19</v>
      </c>
      <c r="J29" s="40"/>
      <c r="K29" s="40">
        <v>8</v>
      </c>
      <c r="L29" s="36">
        <f t="shared" si="2"/>
        <v>213</v>
      </c>
      <c r="M29" s="24">
        <f t="shared" si="3"/>
        <v>10</v>
      </c>
      <c r="O29" s="38"/>
      <c r="P29" s="7"/>
      <c r="Q29" s="43"/>
      <c r="R29" s="43"/>
    </row>
    <row r="30" spans="1:18" s="6" customFormat="1" ht="13.5">
      <c r="A30" s="21">
        <v>7</v>
      </c>
      <c r="B30" s="52"/>
      <c r="C30" s="52"/>
      <c r="D30" s="47"/>
      <c r="E30" s="47"/>
      <c r="F30" s="44" t="s">
        <v>14</v>
      </c>
      <c r="G30" s="40" t="s">
        <v>0</v>
      </c>
      <c r="H30" s="40" t="s">
        <v>0</v>
      </c>
      <c r="I30" s="40" t="s">
        <v>0</v>
      </c>
      <c r="J30" s="40"/>
      <c r="K30" s="40" t="s">
        <v>0</v>
      </c>
      <c r="L30" s="36">
        <f t="shared" si="2"/>
        <v>20</v>
      </c>
      <c r="M30" s="24">
        <f t="shared" si="3"/>
        <v>6</v>
      </c>
      <c r="O30" s="38"/>
      <c r="P30" s="7"/>
      <c r="Q30" s="43"/>
      <c r="R30" s="43"/>
    </row>
    <row r="31" spans="1:18" s="6" customFormat="1" ht="13.5">
      <c r="A31" s="21">
        <v>8</v>
      </c>
      <c r="B31" s="52"/>
      <c r="C31" s="52"/>
      <c r="D31" s="21" t="s">
        <v>35</v>
      </c>
      <c r="E31" s="21" t="s">
        <v>36</v>
      </c>
      <c r="F31" s="44" t="s">
        <v>37</v>
      </c>
      <c r="G31" s="40" t="s">
        <v>0</v>
      </c>
      <c r="H31" s="40">
        <v>5</v>
      </c>
      <c r="I31" s="40" t="s">
        <v>0</v>
      </c>
      <c r="J31" s="40"/>
      <c r="K31" s="40">
        <v>3</v>
      </c>
      <c r="L31" s="36">
        <f t="shared" si="2"/>
        <v>47</v>
      </c>
      <c r="M31" s="24">
        <f t="shared" si="3"/>
        <v>6</v>
      </c>
      <c r="O31" s="38"/>
      <c r="P31" s="15"/>
      <c r="Q31" s="43"/>
      <c r="R31" s="43"/>
    </row>
    <row r="32" spans="1:18" s="6" customFormat="1" ht="13.5">
      <c r="A32" s="21">
        <v>9</v>
      </c>
      <c r="B32" s="52"/>
      <c r="C32" s="52"/>
      <c r="D32" s="44" t="s">
        <v>5</v>
      </c>
      <c r="E32" s="44" t="s">
        <v>6</v>
      </c>
      <c r="F32" s="44" t="s">
        <v>6</v>
      </c>
      <c r="G32" s="40">
        <v>10</v>
      </c>
      <c r="H32" s="40">
        <v>23</v>
      </c>
      <c r="I32" s="40">
        <v>30</v>
      </c>
      <c r="J32" s="40">
        <v>3</v>
      </c>
      <c r="K32" s="40">
        <v>28</v>
      </c>
      <c r="L32" s="36">
        <f t="shared" si="2"/>
        <v>395</v>
      </c>
      <c r="M32" s="24">
        <f t="shared" si="3"/>
        <v>12</v>
      </c>
      <c r="O32" s="38"/>
      <c r="P32" s="7"/>
      <c r="Q32" s="43"/>
      <c r="R32" s="43"/>
    </row>
    <row r="33" spans="1:18" s="6" customFormat="1" ht="13.5">
      <c r="A33" s="21">
        <v>10</v>
      </c>
      <c r="B33" s="52"/>
      <c r="C33" s="52"/>
      <c r="D33" s="21" t="s">
        <v>21</v>
      </c>
      <c r="E33" s="21" t="s">
        <v>27</v>
      </c>
      <c r="F33" s="44" t="s">
        <v>27</v>
      </c>
      <c r="G33" s="40" t="s">
        <v>0</v>
      </c>
      <c r="H33" s="40" t="s">
        <v>0</v>
      </c>
      <c r="I33" s="40" t="s">
        <v>0</v>
      </c>
      <c r="J33" s="40" t="s">
        <v>0</v>
      </c>
      <c r="K33" s="40" t="s">
        <v>0</v>
      </c>
      <c r="L33" s="36">
        <f t="shared" si="2"/>
        <v>2</v>
      </c>
      <c r="M33" s="24">
        <f t="shared" si="3"/>
        <v>1</v>
      </c>
      <c r="O33" s="38"/>
      <c r="P33" s="7"/>
      <c r="Q33" s="43"/>
      <c r="R33" s="43"/>
    </row>
    <row r="34" spans="1:18" s="6" customFormat="1" ht="13.5">
      <c r="A34" s="21">
        <v>11</v>
      </c>
      <c r="B34" s="53"/>
      <c r="C34" s="53"/>
      <c r="D34" s="21" t="s">
        <v>15</v>
      </c>
      <c r="E34" s="21" t="s">
        <v>22</v>
      </c>
      <c r="F34" s="44" t="s">
        <v>38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36">
        <f t="shared" si="2"/>
        <v>2</v>
      </c>
      <c r="M34" s="24">
        <f t="shared" si="3"/>
        <v>1</v>
      </c>
      <c r="O34" s="38"/>
      <c r="P34" s="15"/>
      <c r="Q34" s="43"/>
      <c r="R34" s="43"/>
    </row>
    <row r="35" spans="1:18" s="6" customFormat="1" ht="13.5">
      <c r="A35" s="8"/>
      <c r="B35" s="9"/>
      <c r="C35" s="9"/>
      <c r="D35" s="11"/>
      <c r="E35" s="12" t="s">
        <v>20</v>
      </c>
      <c r="F35" s="13"/>
      <c r="G35" s="32">
        <f aca="true" t="shared" si="4" ref="G35:L35">SUM(G24:G34)</f>
        <v>24</v>
      </c>
      <c r="H35" s="32">
        <f t="shared" si="4"/>
        <v>93</v>
      </c>
      <c r="I35" s="32">
        <f t="shared" si="4"/>
        <v>54</v>
      </c>
      <c r="J35" s="32">
        <f t="shared" si="4"/>
        <v>3</v>
      </c>
      <c r="K35" s="32">
        <f t="shared" si="4"/>
        <v>65</v>
      </c>
      <c r="L35" s="32">
        <f t="shared" si="4"/>
        <v>1641</v>
      </c>
      <c r="M35" s="17" t="s">
        <v>9</v>
      </c>
      <c r="O35" s="49"/>
      <c r="P35" s="49"/>
      <c r="R35" s="43"/>
    </row>
    <row r="36" spans="1:16" s="6" customFormat="1" ht="13.5">
      <c r="A36" s="10"/>
      <c r="B36" s="11"/>
      <c r="C36" s="11"/>
      <c r="D36" s="12"/>
      <c r="E36" s="12" t="s">
        <v>7</v>
      </c>
      <c r="F36" s="13"/>
      <c r="G36" s="32">
        <f aca="true" t="shared" si="5" ref="G36:L36">COUNT(G24:G34)</f>
        <v>2</v>
      </c>
      <c r="H36" s="32">
        <f t="shared" si="5"/>
        <v>6</v>
      </c>
      <c r="I36" s="32">
        <f t="shared" si="5"/>
        <v>4</v>
      </c>
      <c r="J36" s="32">
        <f t="shared" si="5"/>
        <v>1</v>
      </c>
      <c r="K36" s="32">
        <f t="shared" si="5"/>
        <v>7</v>
      </c>
      <c r="L36" s="32">
        <f t="shared" si="5"/>
        <v>11</v>
      </c>
      <c r="M36" s="18" t="s">
        <v>9</v>
      </c>
      <c r="O36" s="49"/>
      <c r="P36" s="49"/>
    </row>
    <row r="37" spans="15:16" s="6" customFormat="1" ht="13.5">
      <c r="O37" s="49"/>
      <c r="P37" s="49"/>
    </row>
    <row r="38" s="6" customFormat="1" ht="13.5">
      <c r="L38" s="42"/>
    </row>
    <row r="39" spans="1:18" s="6" customFormat="1" ht="13.5">
      <c r="A39" s="4"/>
      <c r="B39" s="4"/>
      <c r="C39" s="4"/>
      <c r="D39" s="27"/>
      <c r="E39" s="4"/>
      <c r="F39" s="7"/>
      <c r="G39" s="2"/>
      <c r="H39" s="2"/>
      <c r="I39" s="2"/>
      <c r="J39" s="2"/>
      <c r="K39" s="2"/>
      <c r="L39" s="42"/>
      <c r="M39" s="2"/>
      <c r="N39" s="2"/>
      <c r="O39" s="2"/>
      <c r="P39" s="2"/>
      <c r="Q39" s="2"/>
      <c r="R39" s="2"/>
    </row>
    <row r="40" spans="12:30" ht="13.5">
      <c r="L40" s="42"/>
      <c r="M40" s="2"/>
      <c r="N40" s="2"/>
      <c r="O40" s="2"/>
      <c r="S40" s="6"/>
      <c r="T40" s="6"/>
      <c r="U40" s="6"/>
      <c r="V40" s="6"/>
      <c r="AD40" s="5"/>
    </row>
    <row r="41" spans="12:30" ht="13.5">
      <c r="L41" s="42"/>
      <c r="M41" s="2"/>
      <c r="N41" s="2"/>
      <c r="O41" s="2"/>
      <c r="S41" s="6"/>
      <c r="T41" s="6"/>
      <c r="U41" s="6"/>
      <c r="V41" s="6"/>
      <c r="AD41" s="5"/>
    </row>
    <row r="42" spans="12:22" ht="13.5">
      <c r="L42" s="42"/>
      <c r="M42" s="2"/>
      <c r="N42" s="2"/>
      <c r="O42" s="2"/>
      <c r="S42" s="6"/>
      <c r="T42" s="6"/>
      <c r="U42" s="6"/>
      <c r="V42" s="6"/>
    </row>
    <row r="43" spans="12:15" ht="13.5">
      <c r="L43" s="42"/>
      <c r="M43" s="2"/>
      <c r="N43" s="2"/>
      <c r="O43" s="2"/>
    </row>
    <row r="44" spans="12:24" ht="13.5">
      <c r="L44" s="2"/>
      <c r="M44" s="2"/>
      <c r="N44" s="2"/>
      <c r="O44" s="2"/>
      <c r="X44" s="5"/>
    </row>
    <row r="45" spans="12:15" ht="13.5">
      <c r="L45" s="2"/>
      <c r="M45" s="2"/>
      <c r="N45" s="2"/>
      <c r="O45" s="2"/>
    </row>
    <row r="46" spans="12:15" ht="13.5">
      <c r="L46" s="2"/>
      <c r="M46" s="2"/>
      <c r="N46" s="2"/>
      <c r="O46" s="2"/>
    </row>
    <row r="47" spans="12:15" ht="13.5">
      <c r="L47" s="2"/>
      <c r="M47" s="2"/>
      <c r="N47" s="2"/>
      <c r="O47" s="2"/>
    </row>
    <row r="48" spans="12:15" ht="13.5">
      <c r="L48" s="2"/>
      <c r="M48" s="2"/>
      <c r="N48" s="2"/>
      <c r="O48" s="2"/>
    </row>
    <row r="49" spans="12:15" ht="13.5">
      <c r="L49" s="2"/>
      <c r="M49" s="2"/>
      <c r="N49" s="2"/>
      <c r="O49" s="2"/>
    </row>
    <row r="50" spans="12:15" ht="13.5">
      <c r="L50" s="2"/>
      <c r="M50" s="2"/>
      <c r="N50" s="2"/>
      <c r="O50" s="2"/>
    </row>
    <row r="51" spans="12:15" ht="13.5">
      <c r="L51" s="2"/>
      <c r="M51" s="2"/>
      <c r="N51" s="2"/>
      <c r="O51" s="2"/>
    </row>
    <row r="52" spans="12:15" ht="13.5">
      <c r="L52" s="2"/>
      <c r="M52" s="2"/>
      <c r="N52" s="2"/>
      <c r="O52" s="2"/>
    </row>
  </sheetData>
  <mergeCells count="5">
    <mergeCell ref="A2:M2"/>
    <mergeCell ref="B8:B18"/>
    <mergeCell ref="C8:C18"/>
    <mergeCell ref="B24:B34"/>
    <mergeCell ref="C24:C34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2003-01-15T02:17:21Z</cp:lastPrinted>
  <dcterms:created xsi:type="dcterms:W3CDTF">2001-09-12T07:13:05Z</dcterms:created>
  <dcterms:modified xsi:type="dcterms:W3CDTF">2003-08-22T07:33:35Z</dcterms:modified>
  <cp:category/>
  <cp:version/>
  <cp:contentType/>
  <cp:contentStatus/>
</cp:coreProperties>
</file>